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0" windowHeight="6915" activeTab="0"/>
  </bookViews>
  <sheets>
    <sheet name="注文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<sst xmlns="http://schemas.openxmlformats.org/spreadsheetml/2006/main" count="54" uniqueCount="54">
  <si>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　　　筑豊ハムセンター</t>
  </si>
  <si>
    <t>単　　価</t>
  </si>
  <si>
    <t>数　　量</t>
  </si>
  <si>
    <t>金　　　　　額</t>
  </si>
  <si>
    <t>　　　品　　　　　　　　　名</t>
  </si>
  <si>
    <t>備考</t>
  </si>
  <si>
    <t>合計</t>
  </si>
  <si>
    <t>　　　　　　　　消費税</t>
  </si>
  <si>
    <t>　　　　　　　　　送料</t>
  </si>
  <si>
    <t>御中</t>
  </si>
  <si>
    <t>　　　　　見積書</t>
  </si>
  <si>
    <t>　　　下記の通り見積申し上げます</t>
  </si>
  <si>
    <t>19インチラック．パネル他含む</t>
  </si>
  <si>
    <t>１２㎝角ファン</t>
  </si>
  <si>
    <t>メーター</t>
  </si>
  <si>
    <t>メタコン　12P　オスメス</t>
  </si>
  <si>
    <t>コネクター．端子板．</t>
  </si>
  <si>
    <t>ホーロー抵抗</t>
  </si>
  <si>
    <t>高圧ブリーダー抵抗</t>
  </si>
  <si>
    <t>低圧電源．制御基板</t>
  </si>
  <si>
    <t>マグネットSW</t>
  </si>
  <si>
    <t>ブレーカー</t>
  </si>
  <si>
    <t>高圧整流器</t>
  </si>
  <si>
    <t>ヒューズBOX　1set</t>
  </si>
  <si>
    <t>高圧プラグ</t>
  </si>
  <si>
    <t>RFC　2.5mH</t>
  </si>
  <si>
    <t>抵抗．コンデンサー．VR</t>
  </si>
  <si>
    <t>アルミ板．Lアングル．ガラエポ板</t>
  </si>
  <si>
    <t>ビス．配線．雑費</t>
  </si>
  <si>
    <t>　　　TEL0948-72-0461　　FAX　72-0427</t>
  </si>
  <si>
    <t>シロッコファンMB1255-D</t>
  </si>
  <si>
    <t>パラ止め、PLATE.RFC</t>
  </si>
  <si>
    <t>　　　福岡県飯塚市筑穂元吉319-4</t>
  </si>
  <si>
    <t>チタコン　</t>
  </si>
  <si>
    <t>サーボーAmp　制御基板</t>
  </si>
  <si>
    <t xml:space="preserve">RFデッキケース </t>
  </si>
  <si>
    <t>リップルフィルタ-</t>
  </si>
  <si>
    <t>入力同調Assy</t>
  </si>
  <si>
    <t>取手　VH-140G</t>
  </si>
  <si>
    <t>常時電源</t>
  </si>
  <si>
    <t>ANTバキュームリレー　VC-2</t>
  </si>
  <si>
    <t>LOADバキュームリレー　VC-2</t>
  </si>
  <si>
    <t>FTC　Bandトラッキング</t>
  </si>
  <si>
    <t>4CX-5000R1.8-28MHzプリセット</t>
  </si>
  <si>
    <t>4CX-5000R USED</t>
  </si>
  <si>
    <t>コントローラー　Assy　10m</t>
  </si>
  <si>
    <t>低圧トランス1組</t>
  </si>
  <si>
    <t>工賃</t>
  </si>
  <si>
    <t>25μH バリLモータAssy</t>
  </si>
  <si>
    <t>VVC15KV.500PFused　モータAssy</t>
  </si>
  <si>
    <t>タイトRL</t>
  </si>
  <si>
    <t>SK-300A</t>
  </si>
  <si>
    <t>高圧トランス 3相　10KVA</t>
  </si>
  <si>
    <t>2014．Sep．12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</si>
</sst>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0_ "/>
    <numFmt numFmtId="179" formatCode="#,##0.000_ "/>
    <numFmt numFmtId="180" formatCode="#,##0_);[Red]\(#,##0\)"/>
    <numFmt numFmtId="181" formatCode="#,##0_ "/>
    <numFmt numFmtId="182" formatCode="#,##0_ ;[Red]\-#,##0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name val="ＭＳ Ｐゴシック"/>
      <family val="3"/>
    </font>
    <font>
      <sz val="36"/>
      <name val="ＤＦ勘亭流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3" fillId="0" borderId="0" xfId="0" applyFont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177" fontId="0" fillId="0" borderId="0" xfId="0" applyNumberFormat="1" applyAlignment="1">
      <alignment/>
    </xf>
    <xf numFmtId="38" fontId="0" fillId="0" borderId="8" xfId="16" applyBorder="1" applyAlignment="1">
      <alignment/>
    </xf>
    <xf numFmtId="38" fontId="0" fillId="0" borderId="9" xfId="16" applyBorder="1" applyAlignment="1">
      <alignment/>
    </xf>
    <xf numFmtId="38" fontId="0" fillId="0" borderId="10" xfId="16" applyBorder="1" applyAlignment="1">
      <alignment/>
    </xf>
    <xf numFmtId="38" fontId="0" fillId="0" borderId="11" xfId="16" applyBorder="1" applyAlignment="1">
      <alignment/>
    </xf>
    <xf numFmtId="0" fontId="3" fillId="0" borderId="0" xfId="0" applyFont="1" applyBorder="1" applyAlignment="1">
      <alignment/>
    </xf>
    <xf numFmtId="38" fontId="0" fillId="0" borderId="12" xfId="16" applyBorder="1" applyAlignment="1">
      <alignment horizontal="right"/>
    </xf>
    <xf numFmtId="0" fontId="0" fillId="0" borderId="7" xfId="0" applyNumberFormat="1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80" fontId="0" fillId="0" borderId="6" xfId="0" applyNumberFormat="1" applyBorder="1" applyAlignment="1">
      <alignment/>
    </xf>
    <xf numFmtId="180" fontId="0" fillId="0" borderId="8" xfId="16" applyNumberFormat="1" applyBorder="1" applyAlignment="1">
      <alignment/>
    </xf>
    <xf numFmtId="180" fontId="0" fillId="0" borderId="10" xfId="16" applyNumberFormat="1" applyBorder="1" applyAlignment="1">
      <alignment/>
    </xf>
    <xf numFmtId="180" fontId="0" fillId="0" borderId="13" xfId="0" applyNumberFormat="1" applyBorder="1" applyAlignment="1">
      <alignment/>
    </xf>
    <xf numFmtId="180" fontId="0" fillId="0" borderId="11" xfId="16" applyNumberFormat="1" applyBorder="1" applyAlignment="1">
      <alignment/>
    </xf>
    <xf numFmtId="180" fontId="0" fillId="0" borderId="20" xfId="16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2" xfId="16" applyNumberFormat="1" applyBorder="1" applyAlignment="1">
      <alignment/>
    </xf>
    <xf numFmtId="180" fontId="0" fillId="0" borderId="23" xfId="16" applyNumberFormat="1" applyBorder="1" applyAlignment="1">
      <alignment/>
    </xf>
    <xf numFmtId="180" fontId="0" fillId="0" borderId="24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26" xfId="16" applyNumberFormat="1" applyBorder="1" applyAlignment="1">
      <alignment/>
    </xf>
    <xf numFmtId="180" fontId="0" fillId="0" borderId="27" xfId="16" applyNumberFormat="1" applyBorder="1" applyAlignment="1">
      <alignment/>
    </xf>
    <xf numFmtId="180" fontId="0" fillId="0" borderId="28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9" xfId="0" applyFill="1" applyBorder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showZeros="0" tabSelected="1" workbookViewId="0" topLeftCell="A1">
      <selection activeCell="E3" sqref="E3"/>
    </sheetView>
  </sheetViews>
  <sheetFormatPr defaultColWidth="9.00390625" defaultRowHeight="13.5"/>
  <cols>
    <col min="1" max="1" width="28.375" style="0" customWidth="1"/>
    <col min="3" max="3" width="8.75390625" style="0" customWidth="1"/>
    <col min="4" max="4" width="19.00390625" style="0" customWidth="1"/>
    <col min="5" max="5" width="16.00390625" style="0" customWidth="1"/>
  </cols>
  <sheetData>
    <row r="1" spans="1:4" ht="37.5" customHeight="1">
      <c r="A1" s="44" t="s">
        <v>10</v>
      </c>
      <c r="B1" s="44"/>
      <c r="C1" s="44"/>
      <c r="D1" s="44"/>
    </row>
    <row r="2" ht="0" customHeight="1" hidden="1"/>
    <row r="3" spans="1:5" ht="13.5">
      <c r="A3" s="16"/>
      <c r="E3" s="8" t="s">
        <v>53</v>
      </c>
    </row>
    <row r="4" spans="1:4" ht="24">
      <c r="A4" s="16" t="s">
        <v>43</v>
      </c>
      <c r="B4" t="s">
        <v>9</v>
      </c>
      <c r="D4" s="1" t="s">
        <v>0</v>
      </c>
    </row>
    <row r="5" spans="1:4" ht="13.5">
      <c r="A5" t="s">
        <v>11</v>
      </c>
      <c r="D5" t="s">
        <v>32</v>
      </c>
    </row>
    <row r="6" spans="3:4" ht="13.5">
      <c r="C6" s="11"/>
      <c r="D6" t="s">
        <v>29</v>
      </c>
    </row>
    <row r="7" ht="14.25" thickBot="1"/>
    <row r="8" spans="1:5" ht="22.5" customHeight="1" thickBot="1" thickTop="1">
      <c r="A8" s="22" t="s">
        <v>4</v>
      </c>
      <c r="B8" s="23" t="s">
        <v>2</v>
      </c>
      <c r="C8" s="24" t="s">
        <v>1</v>
      </c>
      <c r="D8" s="25" t="s">
        <v>3</v>
      </c>
      <c r="E8" s="26" t="s">
        <v>5</v>
      </c>
    </row>
    <row r="9" spans="1:5" ht="15" customHeight="1" thickTop="1">
      <c r="A9" s="3" t="s">
        <v>12</v>
      </c>
      <c r="B9" s="21">
        <v>1</v>
      </c>
      <c r="C9" s="17">
        <v>130600</v>
      </c>
      <c r="D9" s="15">
        <f aca="true" t="shared" si="0" ref="D9:D32">B9*C9</f>
        <v>130600</v>
      </c>
      <c r="E9" s="20"/>
    </row>
    <row r="10" spans="1:5" ht="15" customHeight="1">
      <c r="A10" s="4" t="s">
        <v>52</v>
      </c>
      <c r="B10" s="18">
        <v>1</v>
      </c>
      <c r="C10" s="12">
        <v>135000</v>
      </c>
      <c r="D10" s="14">
        <f t="shared" si="0"/>
        <v>135000</v>
      </c>
      <c r="E10" s="19"/>
    </row>
    <row r="11" spans="1:5" ht="15" customHeight="1">
      <c r="A11" s="4" t="s">
        <v>46</v>
      </c>
      <c r="B11" s="10">
        <v>1</v>
      </c>
      <c r="C11" s="13">
        <v>35000</v>
      </c>
      <c r="D11" s="14">
        <f t="shared" si="0"/>
        <v>35000</v>
      </c>
      <c r="E11" s="19"/>
    </row>
    <row r="12" spans="1:5" ht="15" customHeight="1">
      <c r="A12" s="4" t="s">
        <v>35</v>
      </c>
      <c r="B12" s="9">
        <v>1</v>
      </c>
      <c r="C12" s="12">
        <v>28000</v>
      </c>
      <c r="D12" s="14">
        <f t="shared" si="0"/>
        <v>28000</v>
      </c>
      <c r="E12" s="19"/>
    </row>
    <row r="13" spans="1:5" ht="15" customHeight="1">
      <c r="A13" s="4" t="s">
        <v>44</v>
      </c>
      <c r="B13" s="9">
        <v>1</v>
      </c>
      <c r="C13" s="12">
        <v>50000</v>
      </c>
      <c r="D13" s="14">
        <f t="shared" si="0"/>
        <v>50000</v>
      </c>
      <c r="E13" s="19"/>
    </row>
    <row r="14" spans="1:5" ht="15" customHeight="1">
      <c r="A14" s="4" t="s">
        <v>51</v>
      </c>
      <c r="B14" s="9">
        <v>1</v>
      </c>
      <c r="C14" s="12">
        <v>55000</v>
      </c>
      <c r="D14" s="14">
        <f>B14*C14</f>
        <v>55000</v>
      </c>
      <c r="E14" s="19"/>
    </row>
    <row r="15" spans="1:5" ht="15" customHeight="1">
      <c r="A15" s="4" t="s">
        <v>13</v>
      </c>
      <c r="B15" s="27">
        <v>4</v>
      </c>
      <c r="C15" s="28">
        <v>2000</v>
      </c>
      <c r="D15" s="29">
        <f t="shared" si="0"/>
        <v>8000</v>
      </c>
      <c r="E15" s="30"/>
    </row>
    <row r="16" spans="1:5" ht="15" customHeight="1">
      <c r="A16" s="4" t="s">
        <v>49</v>
      </c>
      <c r="B16" s="27">
        <v>1</v>
      </c>
      <c r="C16" s="28">
        <v>48000</v>
      </c>
      <c r="D16" s="31">
        <f t="shared" si="0"/>
        <v>48000</v>
      </c>
      <c r="E16" s="30"/>
    </row>
    <row r="17" spans="1:5" ht="15" customHeight="1">
      <c r="A17" s="4" t="s">
        <v>39</v>
      </c>
      <c r="B17" s="27">
        <v>1</v>
      </c>
      <c r="C17" s="28">
        <v>5000</v>
      </c>
      <c r="D17" s="29">
        <f t="shared" si="0"/>
        <v>5000</v>
      </c>
      <c r="E17" s="30"/>
    </row>
    <row r="18" spans="1:5" ht="15" customHeight="1">
      <c r="A18" s="4" t="s">
        <v>33</v>
      </c>
      <c r="B18" s="27">
        <v>15</v>
      </c>
      <c r="C18" s="28">
        <v>2500</v>
      </c>
      <c r="D18" s="29">
        <f t="shared" si="0"/>
        <v>37500</v>
      </c>
      <c r="E18" s="30"/>
    </row>
    <row r="19" spans="1:5" ht="15" customHeight="1">
      <c r="A19" s="4" t="s">
        <v>30</v>
      </c>
      <c r="B19" s="27">
        <v>1</v>
      </c>
      <c r="C19" s="28">
        <v>15600</v>
      </c>
      <c r="D19" s="29">
        <f t="shared" si="0"/>
        <v>15600</v>
      </c>
      <c r="E19" s="30"/>
    </row>
    <row r="20" spans="1:5" ht="15" customHeight="1">
      <c r="A20" s="4" t="s">
        <v>48</v>
      </c>
      <c r="B20" s="27">
        <v>1</v>
      </c>
      <c r="C20" s="28">
        <v>95000</v>
      </c>
      <c r="D20" s="29">
        <f t="shared" si="0"/>
        <v>95000</v>
      </c>
      <c r="E20" s="30"/>
    </row>
    <row r="21" spans="1:5" ht="15" customHeight="1">
      <c r="A21" s="4" t="s">
        <v>40</v>
      </c>
      <c r="B21" s="27">
        <v>2</v>
      </c>
      <c r="C21" s="28">
        <v>13000</v>
      </c>
      <c r="D21" s="29">
        <f t="shared" si="0"/>
        <v>26000</v>
      </c>
      <c r="E21" s="30"/>
    </row>
    <row r="22" spans="1:5" ht="15" customHeight="1">
      <c r="A22" s="4" t="s">
        <v>41</v>
      </c>
      <c r="B22" s="27">
        <v>5</v>
      </c>
      <c r="C22" s="28">
        <v>13000</v>
      </c>
      <c r="D22" s="31">
        <f t="shared" si="0"/>
        <v>65000</v>
      </c>
      <c r="E22" s="30"/>
    </row>
    <row r="23" spans="1:5" ht="15" customHeight="1">
      <c r="A23" s="4" t="s">
        <v>31</v>
      </c>
      <c r="B23" s="27">
        <v>1</v>
      </c>
      <c r="C23" s="28">
        <v>5000</v>
      </c>
      <c r="D23" s="31">
        <f t="shared" si="0"/>
        <v>5000</v>
      </c>
      <c r="E23" s="30"/>
    </row>
    <row r="24" spans="1:5" ht="15" customHeight="1">
      <c r="A24" s="5" t="s">
        <v>14</v>
      </c>
      <c r="B24" s="27">
        <v>6</v>
      </c>
      <c r="C24" s="32">
        <v>3000</v>
      </c>
      <c r="D24" s="31">
        <f t="shared" si="0"/>
        <v>18000</v>
      </c>
      <c r="E24" s="30"/>
    </row>
    <row r="25" spans="1:5" ht="15" customHeight="1">
      <c r="A25" s="4" t="s">
        <v>50</v>
      </c>
      <c r="B25" s="27">
        <v>1</v>
      </c>
      <c r="C25" s="28">
        <v>3500</v>
      </c>
      <c r="D25" s="29">
        <f t="shared" si="0"/>
        <v>3500</v>
      </c>
      <c r="E25" s="33"/>
    </row>
    <row r="26" spans="1:5" ht="15" customHeight="1">
      <c r="A26" s="4" t="s">
        <v>34</v>
      </c>
      <c r="B26" s="27">
        <v>1</v>
      </c>
      <c r="C26" s="28">
        <v>20000</v>
      </c>
      <c r="D26" s="29">
        <f t="shared" si="0"/>
        <v>20000</v>
      </c>
      <c r="E26" s="30"/>
    </row>
    <row r="27" spans="1:5" ht="15" customHeight="1">
      <c r="A27" s="4" t="s">
        <v>45</v>
      </c>
      <c r="B27" s="27">
        <v>1</v>
      </c>
      <c r="C27" s="28">
        <v>65000</v>
      </c>
      <c r="D27" s="29">
        <f t="shared" si="0"/>
        <v>65000</v>
      </c>
      <c r="E27" s="30"/>
    </row>
    <row r="28" spans="1:5" ht="15" customHeight="1">
      <c r="A28" s="4" t="s">
        <v>42</v>
      </c>
      <c r="B28" s="27">
        <v>1</v>
      </c>
      <c r="C28" s="28">
        <v>16500</v>
      </c>
      <c r="D28" s="29">
        <f t="shared" si="0"/>
        <v>16500</v>
      </c>
      <c r="E28" s="30"/>
    </row>
    <row r="29" spans="1:5" ht="15" customHeight="1">
      <c r="A29" s="4" t="s">
        <v>38</v>
      </c>
      <c r="B29" s="27">
        <v>1</v>
      </c>
      <c r="C29" s="28">
        <v>960</v>
      </c>
      <c r="D29" s="31">
        <f t="shared" si="0"/>
        <v>960</v>
      </c>
      <c r="E29" s="30"/>
    </row>
    <row r="30" spans="1:5" ht="15" customHeight="1">
      <c r="A30" s="4" t="s">
        <v>15</v>
      </c>
      <c r="B30" s="27">
        <v>1</v>
      </c>
      <c r="C30" s="28">
        <v>3640</v>
      </c>
      <c r="D30" s="29">
        <f t="shared" si="0"/>
        <v>3640</v>
      </c>
      <c r="E30" s="30"/>
    </row>
    <row r="31" spans="1:5" ht="15" customHeight="1">
      <c r="A31" s="4"/>
      <c r="B31" s="27"/>
      <c r="C31" s="28"/>
      <c r="D31" s="29">
        <f t="shared" si="0"/>
        <v>0</v>
      </c>
      <c r="E31" s="30"/>
    </row>
    <row r="32" spans="1:5" ht="15" customHeight="1">
      <c r="A32" s="4" t="s">
        <v>37</v>
      </c>
      <c r="B32" s="27">
        <v>1</v>
      </c>
      <c r="C32" s="28">
        <v>25000</v>
      </c>
      <c r="D32" s="29">
        <f t="shared" si="0"/>
        <v>25000</v>
      </c>
      <c r="E32" s="30"/>
    </row>
    <row r="33" spans="1:5" ht="15" customHeight="1">
      <c r="A33" s="4" t="s">
        <v>16</v>
      </c>
      <c r="B33" s="27">
        <v>1</v>
      </c>
      <c r="C33" s="28">
        <v>4850</v>
      </c>
      <c r="D33" s="29">
        <f>B33*C33</f>
        <v>4850</v>
      </c>
      <c r="E33" s="30"/>
    </row>
    <row r="34" spans="1:5" ht="15" customHeight="1">
      <c r="A34" s="4" t="s">
        <v>17</v>
      </c>
      <c r="B34" s="27">
        <v>6</v>
      </c>
      <c r="C34" s="28">
        <v>850</v>
      </c>
      <c r="D34" s="29">
        <f aca="true" t="shared" si="1" ref="D34:D46">B34*C34</f>
        <v>5100</v>
      </c>
      <c r="E34" s="30"/>
    </row>
    <row r="35" spans="1:5" ht="15" customHeight="1">
      <c r="A35" s="4" t="s">
        <v>18</v>
      </c>
      <c r="B35" s="27">
        <v>3</v>
      </c>
      <c r="C35" s="28">
        <v>2500</v>
      </c>
      <c r="D35" s="29">
        <f t="shared" si="1"/>
        <v>7500</v>
      </c>
      <c r="E35" s="30"/>
    </row>
    <row r="36" spans="1:5" ht="15" customHeight="1">
      <c r="A36" s="4" t="s">
        <v>36</v>
      </c>
      <c r="B36" s="27">
        <v>1</v>
      </c>
      <c r="C36" s="28">
        <v>16000</v>
      </c>
      <c r="D36" s="29">
        <f t="shared" si="1"/>
        <v>16000</v>
      </c>
      <c r="E36" s="30"/>
    </row>
    <row r="37" spans="1:5" ht="15" customHeight="1">
      <c r="A37" s="4" t="s">
        <v>19</v>
      </c>
      <c r="B37" s="27">
        <v>1</v>
      </c>
      <c r="C37" s="28">
        <v>15000</v>
      </c>
      <c r="D37" s="29">
        <f t="shared" si="1"/>
        <v>15000</v>
      </c>
      <c r="E37" s="30"/>
    </row>
    <row r="38" spans="1:5" ht="15" customHeight="1">
      <c r="A38" s="4" t="s">
        <v>20</v>
      </c>
      <c r="B38" s="27">
        <v>1</v>
      </c>
      <c r="C38" s="28">
        <v>5500</v>
      </c>
      <c r="D38" s="29">
        <f t="shared" si="1"/>
        <v>5500</v>
      </c>
      <c r="E38" s="30"/>
    </row>
    <row r="39" spans="1:5" ht="15" customHeight="1">
      <c r="A39" s="4" t="s">
        <v>21</v>
      </c>
      <c r="B39" s="27">
        <v>1</v>
      </c>
      <c r="C39" s="28">
        <v>3500</v>
      </c>
      <c r="D39" s="29">
        <f t="shared" si="1"/>
        <v>3500</v>
      </c>
      <c r="E39" s="30"/>
    </row>
    <row r="40" spans="1:5" ht="15" customHeight="1">
      <c r="A40" s="4" t="s">
        <v>22</v>
      </c>
      <c r="B40" s="27">
        <v>1</v>
      </c>
      <c r="C40" s="28">
        <v>15000</v>
      </c>
      <c r="D40" s="29">
        <f t="shared" si="1"/>
        <v>15000</v>
      </c>
      <c r="E40" s="30"/>
    </row>
    <row r="41" spans="1:5" ht="15" customHeight="1">
      <c r="A41" s="4" t="s">
        <v>23</v>
      </c>
      <c r="B41" s="27">
        <v>1</v>
      </c>
      <c r="C41" s="28">
        <v>1620</v>
      </c>
      <c r="D41" s="29">
        <f t="shared" si="1"/>
        <v>1620</v>
      </c>
      <c r="E41" s="30"/>
    </row>
    <row r="42" spans="1:5" ht="15" customHeight="1">
      <c r="A42" s="4" t="s">
        <v>24</v>
      </c>
      <c r="B42" s="27">
        <v>1</v>
      </c>
      <c r="C42" s="28">
        <v>1600</v>
      </c>
      <c r="D42" s="29">
        <f t="shared" si="1"/>
        <v>1600</v>
      </c>
      <c r="E42" s="30"/>
    </row>
    <row r="43" spans="1:5" ht="15" customHeight="1">
      <c r="A43" s="4" t="s">
        <v>25</v>
      </c>
      <c r="B43" s="27">
        <v>2</v>
      </c>
      <c r="C43" s="28">
        <v>400</v>
      </c>
      <c r="D43" s="29">
        <f t="shared" si="1"/>
        <v>800</v>
      </c>
      <c r="E43" s="30"/>
    </row>
    <row r="44" spans="1:5" ht="15" customHeight="1">
      <c r="A44" s="4" t="s">
        <v>26</v>
      </c>
      <c r="B44" s="27">
        <v>1</v>
      </c>
      <c r="C44" s="28">
        <v>10000</v>
      </c>
      <c r="D44" s="29">
        <f t="shared" si="1"/>
        <v>10000</v>
      </c>
      <c r="E44" s="30"/>
    </row>
    <row r="45" spans="1:5" ht="15" customHeight="1">
      <c r="A45" s="4" t="s">
        <v>27</v>
      </c>
      <c r="B45" s="27">
        <v>1</v>
      </c>
      <c r="C45" s="28">
        <v>10000</v>
      </c>
      <c r="D45" s="29">
        <f t="shared" si="1"/>
        <v>10000</v>
      </c>
      <c r="E45" s="30"/>
    </row>
    <row r="46" spans="1:5" ht="15" customHeight="1">
      <c r="A46" s="4" t="s">
        <v>28</v>
      </c>
      <c r="B46" s="27">
        <v>1</v>
      </c>
      <c r="C46" s="28">
        <v>30000</v>
      </c>
      <c r="D46" s="29">
        <f t="shared" si="1"/>
        <v>30000</v>
      </c>
      <c r="E46" s="30"/>
    </row>
    <row r="47" spans="1:5" ht="15" customHeight="1">
      <c r="A47" s="4" t="s">
        <v>47</v>
      </c>
      <c r="B47" s="27">
        <v>1</v>
      </c>
      <c r="C47" s="28">
        <v>380000</v>
      </c>
      <c r="D47" s="29">
        <f>B47*C47</f>
        <v>380000</v>
      </c>
      <c r="E47" s="30"/>
    </row>
    <row r="48" spans="1:5" ht="15" customHeight="1">
      <c r="A48" s="4" t="s">
        <v>8</v>
      </c>
      <c r="B48" s="27"/>
      <c r="C48" s="28"/>
      <c r="D48" s="29">
        <f>B48*C48</f>
        <v>0</v>
      </c>
      <c r="E48" s="30"/>
    </row>
    <row r="49" spans="1:5" ht="15" customHeight="1" thickBot="1">
      <c r="A49" s="6" t="s">
        <v>7</v>
      </c>
      <c r="B49" s="34"/>
      <c r="C49" s="35"/>
      <c r="D49" s="36">
        <f>(SUM(D9:D48))*0.08</f>
        <v>111821.6</v>
      </c>
      <c r="E49" s="37"/>
    </row>
    <row r="50" spans="1:5" ht="15" customHeight="1" thickBot="1" thickTop="1">
      <c r="A50" s="7" t="s">
        <v>6</v>
      </c>
      <c r="B50" s="38"/>
      <c r="C50" s="39"/>
      <c r="D50" s="40">
        <f>(SUM(D9:D48))+D49</f>
        <v>1509591.6</v>
      </c>
      <c r="E50" s="41"/>
    </row>
    <row r="51" spans="1:5" ht="15" customHeight="1" thickTop="1">
      <c r="A51" s="43"/>
      <c r="B51" s="2"/>
      <c r="C51" s="2"/>
      <c r="D51" s="2"/>
      <c r="E51" s="2"/>
    </row>
    <row r="52" spans="1:5" ht="15" customHeight="1">
      <c r="A52" s="42"/>
      <c r="B52" s="2"/>
      <c r="C52" s="2"/>
      <c r="D52" s="2"/>
      <c r="E52" s="2"/>
    </row>
    <row r="53" spans="1:5" ht="15" customHeight="1">
      <c r="A53" s="2"/>
      <c r="B53" s="2"/>
      <c r="C53" s="2"/>
      <c r="D53" s="2"/>
      <c r="E53" s="2"/>
    </row>
    <row r="54" spans="1:5" ht="15" customHeight="1">
      <c r="A54" s="2"/>
      <c r="B54" s="2"/>
      <c r="C54" s="2"/>
      <c r="D54" s="2"/>
      <c r="E54" s="2"/>
    </row>
    <row r="55" spans="1:5" ht="15" customHeight="1">
      <c r="A55" s="2"/>
      <c r="B55" s="2"/>
      <c r="C55" s="2"/>
      <c r="D55" s="2"/>
      <c r="E55" s="2"/>
    </row>
    <row r="56" spans="1:5" ht="15" customHeight="1">
      <c r="A56" s="2"/>
      <c r="B56" s="2"/>
      <c r="C56" s="2"/>
      <c r="D56" s="2"/>
      <c r="E56" s="2"/>
    </row>
    <row r="57" spans="1:5" ht="15" customHeight="1">
      <c r="A57" s="2"/>
      <c r="B57" s="2"/>
      <c r="C57" s="2"/>
      <c r="D57" s="2"/>
      <c r="E57" s="2"/>
    </row>
    <row r="58" spans="1:5" ht="15" customHeight="1">
      <c r="A58" s="2"/>
      <c r="B58" s="2"/>
      <c r="C58" s="2"/>
      <c r="D58" s="2"/>
      <c r="E58" s="2"/>
    </row>
    <row r="59" spans="1:5" ht="15" customHeight="1">
      <c r="A59" s="2"/>
      <c r="B59" s="2"/>
      <c r="C59" s="2"/>
      <c r="D59" s="2"/>
      <c r="E59" s="2"/>
    </row>
    <row r="60" spans="1:5" ht="15" customHeight="1">
      <c r="A60" s="2"/>
      <c r="B60" s="2"/>
      <c r="C60" s="2"/>
      <c r="D60" s="2"/>
      <c r="E60" s="2"/>
    </row>
    <row r="61" spans="1:5" ht="15" customHeight="1">
      <c r="A61" s="2"/>
      <c r="B61" s="2"/>
      <c r="C61" s="2"/>
      <c r="D61" s="2"/>
      <c r="E61" s="2"/>
    </row>
    <row r="62" spans="1:5" ht="15" customHeight="1">
      <c r="A62" s="2"/>
      <c r="B62" s="2"/>
      <c r="C62" s="2"/>
      <c r="D62" s="2"/>
      <c r="E62" s="2"/>
    </row>
    <row r="63" spans="1:5" ht="15" customHeight="1">
      <c r="A63" s="2"/>
      <c r="B63" s="2"/>
      <c r="C63" s="2"/>
      <c r="D63" s="2"/>
      <c r="E63" s="2"/>
    </row>
    <row r="64" spans="1:5" ht="15" customHeight="1">
      <c r="A64" s="2"/>
      <c r="B64" s="2"/>
      <c r="C64" s="2"/>
      <c r="D64" s="2"/>
      <c r="E64" s="2"/>
    </row>
    <row r="65" spans="1:5" ht="15" customHeight="1">
      <c r="A65" s="2"/>
      <c r="B65" s="2"/>
      <c r="C65" s="2"/>
      <c r="D65" s="2"/>
      <c r="E65" s="2"/>
    </row>
    <row r="66" spans="1:5" ht="15" customHeight="1">
      <c r="A66" s="2"/>
      <c r="B66" s="2"/>
      <c r="C66" s="2"/>
      <c r="D66" s="2"/>
      <c r="E66" s="2"/>
    </row>
    <row r="67" spans="1:5" ht="15" customHeight="1">
      <c r="A67" s="2"/>
      <c r="B67" s="2"/>
      <c r="C67" s="2"/>
      <c r="D67" s="2"/>
      <c r="E67" s="2"/>
    </row>
    <row r="68" spans="1:5" ht="15" customHeight="1">
      <c r="A68" s="2"/>
      <c r="B68" s="2"/>
      <c r="C68" s="2"/>
      <c r="D68" s="2"/>
      <c r="E68" s="2"/>
    </row>
    <row r="69" spans="1:5" ht="15" customHeight="1">
      <c r="A69" s="2"/>
      <c r="B69" s="2"/>
      <c r="C69" s="2"/>
      <c r="D69" s="2"/>
      <c r="E69" s="2"/>
    </row>
    <row r="70" spans="1:5" ht="15" customHeight="1">
      <c r="A70" s="2"/>
      <c r="B70" s="2"/>
      <c r="C70" s="2"/>
      <c r="D70" s="2"/>
      <c r="E70" s="2"/>
    </row>
    <row r="71" spans="1:5" ht="15" customHeight="1">
      <c r="A71" s="2"/>
      <c r="E71" s="2"/>
    </row>
    <row r="72" ht="15" customHeight="1">
      <c r="A72" s="2"/>
    </row>
    <row r="73" ht="15" customHeight="1">
      <c r="A73" s="2"/>
    </row>
    <row r="74" ht="15" customHeight="1">
      <c r="A74" s="2"/>
    </row>
    <row r="75" ht="15" customHeight="1">
      <c r="A75" s="2"/>
    </row>
    <row r="76" ht="15" customHeight="1">
      <c r="A76" s="2"/>
    </row>
    <row r="77" ht="15" customHeight="1">
      <c r="A77" s="2"/>
    </row>
    <row r="78" ht="15" customHeight="1">
      <c r="A78" s="2"/>
    </row>
    <row r="79" ht="15" customHeight="1">
      <c r="A79" s="2"/>
    </row>
    <row r="80" ht="15" customHeight="1">
      <c r="A80" s="2"/>
    </row>
    <row r="81" ht="15" customHeight="1">
      <c r="A81" s="2"/>
    </row>
    <row r="82" ht="15" customHeight="1">
      <c r="A82" s="2"/>
    </row>
    <row r="83" ht="15" customHeight="1">
      <c r="A83" s="2"/>
    </row>
  </sheetData>
  <mergeCells count="1">
    <mergeCell ref="A1:D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JG6KEY</dc:creator>
  <cp:keywords/>
  <dc:description/>
  <cp:lastModifiedBy>OkumaNew</cp:lastModifiedBy>
  <cp:lastPrinted>2009-12-14T00:14:01Z</cp:lastPrinted>
  <dcterms:created xsi:type="dcterms:W3CDTF">1998-01-26T07:45:26Z</dcterms:created>
  <dcterms:modified xsi:type="dcterms:W3CDTF">2014-09-26T23:45:42Z</dcterms:modified>
  <cp:category/>
  <cp:version/>
  <cp:contentType/>
  <cp:contentStatus/>
</cp:coreProperties>
</file>